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4" i="1" l="1"/>
  <c r="Q15" i="1"/>
  <c r="Q16" i="1"/>
  <c r="Q17" i="1"/>
  <c r="Q13" i="1"/>
  <c r="R14" i="1"/>
  <c r="R15" i="1"/>
  <c r="R16" i="1"/>
  <c r="R17" i="1"/>
  <c r="R13" i="1"/>
  <c r="P14" i="1"/>
  <c r="P15" i="1"/>
  <c r="P16" i="1"/>
  <c r="P17" i="1"/>
  <c r="P13" i="1"/>
  <c r="D13" i="1"/>
  <c r="E13" i="1"/>
  <c r="F13" i="1"/>
  <c r="G13" i="1"/>
  <c r="H13" i="1"/>
  <c r="I13" i="1"/>
  <c r="J13" i="1"/>
  <c r="K13" i="1"/>
  <c r="L13" i="1"/>
  <c r="M13" i="1"/>
  <c r="O14" i="1"/>
  <c r="O15" i="1"/>
  <c r="O16" i="1"/>
  <c r="O17" i="1"/>
  <c r="N15" i="1"/>
  <c r="N16" i="1"/>
  <c r="N17" i="1"/>
  <c r="N14" i="1"/>
  <c r="N13" i="1"/>
  <c r="O13" i="1" s="1"/>
  <c r="E15" i="1"/>
  <c r="F15" i="1"/>
  <c r="G15" i="1"/>
  <c r="H15" i="1"/>
  <c r="I15" i="1"/>
  <c r="J15" i="1"/>
  <c r="K15" i="1"/>
  <c r="L15" i="1"/>
  <c r="M15" i="1"/>
  <c r="E16" i="1"/>
  <c r="F16" i="1"/>
  <c r="G16" i="1"/>
  <c r="H16" i="1"/>
  <c r="I16" i="1"/>
  <c r="J16" i="1"/>
  <c r="K16" i="1"/>
  <c r="L16" i="1"/>
  <c r="M16" i="1"/>
  <c r="E17" i="1"/>
  <c r="F17" i="1"/>
  <c r="G17" i="1"/>
  <c r="H17" i="1"/>
  <c r="I17" i="1"/>
  <c r="J17" i="1"/>
  <c r="K17" i="1"/>
  <c r="L17" i="1"/>
  <c r="M17" i="1"/>
  <c r="E14" i="1"/>
  <c r="F14" i="1"/>
  <c r="G14" i="1"/>
  <c r="H14" i="1"/>
  <c r="I14" i="1"/>
  <c r="J14" i="1"/>
  <c r="K14" i="1"/>
  <c r="L14" i="1"/>
  <c r="M14" i="1"/>
  <c r="D14" i="1"/>
  <c r="D15" i="1"/>
  <c r="D16" i="1"/>
  <c r="D17" i="1"/>
  <c r="C14" i="1"/>
  <c r="C15" i="1"/>
  <c r="C16" i="1"/>
  <c r="C17" i="1"/>
  <c r="C13" i="1"/>
</calcChain>
</file>

<file path=xl/sharedStrings.xml><?xml version="1.0" encoding="utf-8"?>
<sst xmlns="http://schemas.openxmlformats.org/spreadsheetml/2006/main" count="60" uniqueCount="58">
  <si>
    <t>无触摸状态</t>
    <phoneticPr fontId="1" type="noConversion"/>
  </si>
  <si>
    <t>0D99</t>
    <phoneticPr fontId="1" type="noConversion"/>
  </si>
  <si>
    <t>0D8D</t>
    <phoneticPr fontId="1" type="noConversion"/>
  </si>
  <si>
    <t>0C6F</t>
    <phoneticPr fontId="1" type="noConversion"/>
  </si>
  <si>
    <t>0DB4</t>
    <phoneticPr fontId="1" type="noConversion"/>
  </si>
  <si>
    <t>0D4F</t>
    <phoneticPr fontId="1" type="noConversion"/>
  </si>
  <si>
    <t>0D20</t>
    <phoneticPr fontId="1" type="noConversion"/>
  </si>
  <si>
    <t>0CF3</t>
    <phoneticPr fontId="1" type="noConversion"/>
  </si>
  <si>
    <t>0C3F</t>
    <phoneticPr fontId="1" type="noConversion"/>
  </si>
  <si>
    <t>0CDD</t>
    <phoneticPr fontId="1" type="noConversion"/>
  </si>
  <si>
    <t>0CC3</t>
    <phoneticPr fontId="1" type="noConversion"/>
  </si>
  <si>
    <t>0CF0</t>
    <phoneticPr fontId="1" type="noConversion"/>
  </si>
  <si>
    <t>0D06</t>
    <phoneticPr fontId="1" type="noConversion"/>
  </si>
  <si>
    <t>0BFA</t>
    <phoneticPr fontId="1" type="noConversion"/>
  </si>
  <si>
    <t>0CFA</t>
    <phoneticPr fontId="1" type="noConversion"/>
  </si>
  <si>
    <t>0CBA</t>
    <phoneticPr fontId="1" type="noConversion"/>
  </si>
  <si>
    <t>0D1F</t>
    <phoneticPr fontId="1" type="noConversion"/>
  </si>
  <si>
    <t>0D11</t>
    <phoneticPr fontId="1" type="noConversion"/>
  </si>
  <si>
    <t>0C05</t>
    <phoneticPr fontId="1" type="noConversion"/>
  </si>
  <si>
    <t>0D13</t>
    <phoneticPr fontId="1" type="noConversion"/>
  </si>
  <si>
    <t>0CCE</t>
    <phoneticPr fontId="1" type="noConversion"/>
  </si>
  <si>
    <t>0CFB</t>
    <phoneticPr fontId="1" type="noConversion"/>
  </si>
  <si>
    <t>0CEE</t>
    <phoneticPr fontId="1" type="noConversion"/>
  </si>
  <si>
    <t>0BE4</t>
    <phoneticPr fontId="1" type="noConversion"/>
  </si>
  <si>
    <t>0CAC</t>
    <phoneticPr fontId="1" type="noConversion"/>
  </si>
  <si>
    <t>0CFE</t>
    <phoneticPr fontId="1" type="noConversion"/>
  </si>
  <si>
    <t>0CFC</t>
    <phoneticPr fontId="1" type="noConversion"/>
  </si>
  <si>
    <t>0BF7</t>
    <phoneticPr fontId="1" type="noConversion"/>
  </si>
  <si>
    <t>0CEC</t>
    <phoneticPr fontId="1" type="noConversion"/>
  </si>
  <si>
    <t>0CB0</t>
    <phoneticPr fontId="1" type="noConversion"/>
  </si>
  <si>
    <t>0D1D</t>
    <phoneticPr fontId="1" type="noConversion"/>
  </si>
  <si>
    <t>0D16</t>
    <phoneticPr fontId="1" type="noConversion"/>
  </si>
  <si>
    <t>0C0A</t>
    <phoneticPr fontId="1" type="noConversion"/>
  </si>
  <si>
    <t>0D1A</t>
    <phoneticPr fontId="1" type="noConversion"/>
  </si>
  <si>
    <t>0CCF</t>
    <phoneticPr fontId="1" type="noConversion"/>
  </si>
  <si>
    <t>0CCB</t>
    <phoneticPr fontId="1" type="noConversion"/>
  </si>
  <si>
    <t>0CBA</t>
    <phoneticPr fontId="1" type="noConversion"/>
  </si>
  <si>
    <t>0BD0</t>
    <phoneticPr fontId="1" type="noConversion"/>
  </si>
  <si>
    <t>0CDE</t>
    <phoneticPr fontId="1" type="noConversion"/>
  </si>
  <si>
    <t>0CA0</t>
    <phoneticPr fontId="1" type="noConversion"/>
  </si>
  <si>
    <t>0CC5</t>
    <phoneticPr fontId="1" type="noConversion"/>
  </si>
  <si>
    <t>0CBE</t>
    <phoneticPr fontId="1" type="noConversion"/>
  </si>
  <si>
    <t>0BBC</t>
    <phoneticPr fontId="1" type="noConversion"/>
  </si>
  <si>
    <t>0C8A</t>
    <phoneticPr fontId="1" type="noConversion"/>
  </si>
  <si>
    <t>0C8A</t>
    <phoneticPr fontId="1" type="noConversion"/>
  </si>
  <si>
    <t>0D10</t>
    <phoneticPr fontId="1" type="noConversion"/>
  </si>
  <si>
    <t>0D0E</t>
    <phoneticPr fontId="1" type="noConversion"/>
  </si>
  <si>
    <t>0BF4</t>
    <phoneticPr fontId="1" type="noConversion"/>
  </si>
  <si>
    <t>0D08</t>
    <phoneticPr fontId="1" type="noConversion"/>
  </si>
  <si>
    <t>0CF5</t>
    <phoneticPr fontId="1" type="noConversion"/>
  </si>
  <si>
    <t>0CF3</t>
    <phoneticPr fontId="1" type="noConversion"/>
  </si>
  <si>
    <t>0CD6</t>
    <phoneticPr fontId="1" type="noConversion"/>
  </si>
  <si>
    <t>0BD9</t>
    <phoneticPr fontId="1" type="noConversion"/>
  </si>
  <si>
    <t>0C9F</t>
    <phoneticPr fontId="1" type="noConversion"/>
  </si>
  <si>
    <t>最大</t>
    <phoneticPr fontId="1" type="noConversion"/>
  </si>
  <si>
    <t>最小</t>
    <phoneticPr fontId="1" type="noConversion"/>
  </si>
  <si>
    <t>去最大最小取平均</t>
    <phoneticPr fontId="1" type="noConversion"/>
  </si>
  <si>
    <t>差值*0.5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</si>
</sst>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17"/>
  <sheetViews>
    <sheetView tabSelected="1" topLeftCell="B1" workbookViewId="0">
      <selection activeCell="O10" sqref="O10"/>
    </sheetView>
  </sheetViews>
  <sheetFormatPr defaultRowHeight="13.5" x14ac:dyDescent="0.15"/>
  <cols>
    <col min="3" max="3" width="11" bestFit="1" customWidth="1"/>
    <col min="16" max="16" width="17.25" bestFit="1" customWidth="1"/>
  </cols>
  <sheetData>
    <row r="3" spans="2:18" x14ac:dyDescent="0.15">
      <c r="C3" s="1" t="s">
        <v>0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  <c r="J3" s="1">
        <v>7</v>
      </c>
      <c r="K3" s="1">
        <v>8</v>
      </c>
      <c r="L3" s="1">
        <v>9</v>
      </c>
      <c r="M3" s="1">
        <v>10</v>
      </c>
    </row>
    <row r="4" spans="2:18" x14ac:dyDescent="0.15">
      <c r="B4">
        <v>0</v>
      </c>
      <c r="C4" s="1" t="s">
        <v>1</v>
      </c>
      <c r="D4" s="1" t="s">
        <v>6</v>
      </c>
      <c r="E4" s="1" t="s">
        <v>11</v>
      </c>
      <c r="F4" s="1" t="s">
        <v>16</v>
      </c>
      <c r="G4" s="1" t="s">
        <v>25</v>
      </c>
      <c r="H4" s="1" t="s">
        <v>21</v>
      </c>
      <c r="I4" s="1" t="s">
        <v>30</v>
      </c>
      <c r="J4" s="1" t="s">
        <v>35</v>
      </c>
      <c r="K4" s="1" t="s">
        <v>40</v>
      </c>
      <c r="L4" s="1" t="s">
        <v>45</v>
      </c>
      <c r="M4" s="1" t="s">
        <v>50</v>
      </c>
    </row>
    <row r="5" spans="2:18" x14ac:dyDescent="0.15">
      <c r="B5">
        <v>1</v>
      </c>
      <c r="C5" s="1" t="s">
        <v>2</v>
      </c>
      <c r="D5" s="1" t="s">
        <v>7</v>
      </c>
      <c r="E5" s="1" t="s">
        <v>12</v>
      </c>
      <c r="F5" s="1" t="s">
        <v>17</v>
      </c>
      <c r="G5" s="1" t="s">
        <v>26</v>
      </c>
      <c r="H5" s="1" t="s">
        <v>22</v>
      </c>
      <c r="I5" s="1" t="s">
        <v>31</v>
      </c>
      <c r="J5" s="1" t="s">
        <v>36</v>
      </c>
      <c r="K5" s="1" t="s">
        <v>41</v>
      </c>
      <c r="L5" s="1" t="s">
        <v>46</v>
      </c>
      <c r="M5" s="1" t="s">
        <v>51</v>
      </c>
    </row>
    <row r="6" spans="2:18" x14ac:dyDescent="0.15">
      <c r="B6">
        <v>2</v>
      </c>
      <c r="C6" s="1" t="s">
        <v>3</v>
      </c>
      <c r="D6" s="1" t="s">
        <v>8</v>
      </c>
      <c r="E6" s="1" t="s">
        <v>13</v>
      </c>
      <c r="F6" s="1" t="s">
        <v>18</v>
      </c>
      <c r="G6" s="1" t="s">
        <v>27</v>
      </c>
      <c r="H6" s="1" t="s">
        <v>23</v>
      </c>
      <c r="I6" s="1" t="s">
        <v>32</v>
      </c>
      <c r="J6" s="1" t="s">
        <v>37</v>
      </c>
      <c r="K6" s="1" t="s">
        <v>42</v>
      </c>
      <c r="L6" s="1" t="s">
        <v>47</v>
      </c>
      <c r="M6" s="1" t="s">
        <v>52</v>
      </c>
    </row>
    <row r="7" spans="2:18" x14ac:dyDescent="0.15">
      <c r="B7">
        <v>3</v>
      </c>
      <c r="C7" s="1" t="s">
        <v>4</v>
      </c>
      <c r="D7" s="1" t="s">
        <v>9</v>
      </c>
      <c r="E7" s="1" t="s">
        <v>14</v>
      </c>
      <c r="F7" s="1" t="s">
        <v>19</v>
      </c>
      <c r="G7" s="1" t="s">
        <v>28</v>
      </c>
      <c r="H7" s="1" t="s">
        <v>9</v>
      </c>
      <c r="I7" s="1" t="s">
        <v>33</v>
      </c>
      <c r="J7" s="1" t="s">
        <v>38</v>
      </c>
      <c r="K7" s="1" t="s">
        <v>43</v>
      </c>
      <c r="L7" s="1" t="s">
        <v>48</v>
      </c>
      <c r="M7" s="1" t="s">
        <v>12</v>
      </c>
    </row>
    <row r="8" spans="2:18" x14ac:dyDescent="0.15">
      <c r="B8">
        <v>4</v>
      </c>
      <c r="C8" s="1" t="s">
        <v>5</v>
      </c>
      <c r="D8" s="1" t="s">
        <v>10</v>
      </c>
      <c r="E8" s="1" t="s">
        <v>15</v>
      </c>
      <c r="F8" s="1" t="s">
        <v>20</v>
      </c>
      <c r="G8" s="1" t="s">
        <v>29</v>
      </c>
      <c r="H8" s="1" t="s">
        <v>24</v>
      </c>
      <c r="I8" s="1" t="s">
        <v>34</v>
      </c>
      <c r="J8" s="1" t="s">
        <v>39</v>
      </c>
      <c r="K8" s="1" t="s">
        <v>44</v>
      </c>
      <c r="L8" s="1" t="s">
        <v>49</v>
      </c>
      <c r="M8" s="1" t="s">
        <v>53</v>
      </c>
    </row>
    <row r="12" spans="2:18" x14ac:dyDescent="0.15">
      <c r="N12" t="s">
        <v>54</v>
      </c>
      <c r="O12" t="s">
        <v>55</v>
      </c>
      <c r="P12" t="s">
        <v>56</v>
      </c>
      <c r="Q12" t="s">
        <v>57</v>
      </c>
    </row>
    <row r="13" spans="2:18" x14ac:dyDescent="0.15">
      <c r="C13">
        <f>HEX2DEC(C4)</f>
        <v>3481</v>
      </c>
      <c r="D13">
        <f t="shared" ref="D13:M13" si="0">HEX2DEC(D4)</f>
        <v>3360</v>
      </c>
      <c r="E13">
        <f t="shared" si="0"/>
        <v>3312</v>
      </c>
      <c r="F13">
        <f t="shared" si="0"/>
        <v>3359</v>
      </c>
      <c r="G13">
        <f t="shared" si="0"/>
        <v>3326</v>
      </c>
      <c r="H13">
        <f t="shared" si="0"/>
        <v>3323</v>
      </c>
      <c r="I13">
        <f t="shared" si="0"/>
        <v>3357</v>
      </c>
      <c r="J13">
        <f t="shared" si="0"/>
        <v>3275</v>
      </c>
      <c r="K13">
        <f t="shared" si="0"/>
        <v>3269</v>
      </c>
      <c r="L13">
        <f t="shared" si="0"/>
        <v>3344</v>
      </c>
      <c r="M13">
        <f t="shared" si="0"/>
        <v>3315</v>
      </c>
      <c r="N13">
        <f>MAX(D13:M13)</f>
        <v>3360</v>
      </c>
      <c r="O13">
        <f>MIN(D13:N13)</f>
        <v>3269</v>
      </c>
      <c r="P13" s="2">
        <f>(SUM(C13:M13)-MAX(C13:M13)-MIN(C13:M13))/(COUNT(C13:M13)-2)</f>
        <v>3330.1111111111113</v>
      </c>
      <c r="Q13" s="2">
        <f>(C13-P13)*0.5</f>
        <v>75.444444444444343</v>
      </c>
      <c r="R13" t="str">
        <f>DEC2HEX(Q13)</f>
        <v>4B</v>
      </c>
    </row>
    <row r="14" spans="2:18" x14ac:dyDescent="0.15">
      <c r="C14">
        <f t="shared" ref="C14:M17" si="1">HEX2DEC(C5)</f>
        <v>3469</v>
      </c>
      <c r="D14">
        <f t="shared" si="1"/>
        <v>3315</v>
      </c>
      <c r="E14">
        <f t="shared" si="1"/>
        <v>3334</v>
      </c>
      <c r="F14">
        <f t="shared" si="1"/>
        <v>3345</v>
      </c>
      <c r="G14">
        <f t="shared" si="1"/>
        <v>3324</v>
      </c>
      <c r="H14">
        <f t="shared" si="1"/>
        <v>3310</v>
      </c>
      <c r="I14">
        <f t="shared" si="1"/>
        <v>3350</v>
      </c>
      <c r="J14">
        <f t="shared" si="1"/>
        <v>3258</v>
      </c>
      <c r="K14">
        <f t="shared" si="1"/>
        <v>3262</v>
      </c>
      <c r="L14">
        <f t="shared" si="1"/>
        <v>3342</v>
      </c>
      <c r="M14">
        <f t="shared" si="1"/>
        <v>3286</v>
      </c>
      <c r="N14">
        <f>MAX(D14:M14)</f>
        <v>3350</v>
      </c>
      <c r="O14">
        <f t="shared" ref="O14:O17" si="2">MIN(D14:N14)</f>
        <v>3258</v>
      </c>
      <c r="P14" s="2">
        <f t="shared" ref="P14:P17" si="3">(SUM(C14:M14)-MAX(C14:M14)-MIN(C14:M14))/(COUNT(C14:M14)-2)</f>
        <v>3318.6666666666665</v>
      </c>
      <c r="Q14" s="2">
        <f t="shared" ref="Q14:Q17" si="4">(C14-P14)*0.5</f>
        <v>75.166666666666742</v>
      </c>
      <c r="R14" t="str">
        <f t="shared" ref="R14:R17" si="5">DEC2HEX(Q14)</f>
        <v>4B</v>
      </c>
    </row>
    <row r="15" spans="2:18" x14ac:dyDescent="0.15">
      <c r="C15">
        <f t="shared" si="1"/>
        <v>3183</v>
      </c>
      <c r="D15">
        <f t="shared" si="1"/>
        <v>3135</v>
      </c>
      <c r="E15">
        <f t="shared" ref="E15:M15" si="6">HEX2DEC(E6)</f>
        <v>3066</v>
      </c>
      <c r="F15">
        <f t="shared" si="6"/>
        <v>3077</v>
      </c>
      <c r="G15">
        <f t="shared" si="6"/>
        <v>3063</v>
      </c>
      <c r="H15">
        <f t="shared" si="6"/>
        <v>3044</v>
      </c>
      <c r="I15">
        <f t="shared" si="6"/>
        <v>3082</v>
      </c>
      <c r="J15">
        <f t="shared" si="6"/>
        <v>3024</v>
      </c>
      <c r="K15">
        <f t="shared" si="6"/>
        <v>3004</v>
      </c>
      <c r="L15">
        <f t="shared" si="6"/>
        <v>3060</v>
      </c>
      <c r="M15">
        <f t="shared" si="6"/>
        <v>3033</v>
      </c>
      <c r="N15">
        <f t="shared" ref="N15:N17" si="7">MAX(D15:M15)</f>
        <v>3135</v>
      </c>
      <c r="O15">
        <f t="shared" si="2"/>
        <v>3004</v>
      </c>
      <c r="P15" s="2">
        <f t="shared" si="3"/>
        <v>3064.8888888888887</v>
      </c>
      <c r="Q15" s="2">
        <f t="shared" si="4"/>
        <v>59.055555555555657</v>
      </c>
      <c r="R15" t="str">
        <f t="shared" si="5"/>
        <v>3B</v>
      </c>
    </row>
    <row r="16" spans="2:18" x14ac:dyDescent="0.15">
      <c r="C16">
        <f t="shared" si="1"/>
        <v>3508</v>
      </c>
      <c r="D16">
        <f t="shared" si="1"/>
        <v>3293</v>
      </c>
      <c r="E16">
        <f t="shared" ref="E16:M16" si="8">HEX2DEC(E7)</f>
        <v>3322</v>
      </c>
      <c r="F16">
        <f t="shared" si="8"/>
        <v>3347</v>
      </c>
      <c r="G16">
        <f t="shared" si="8"/>
        <v>3308</v>
      </c>
      <c r="H16">
        <f t="shared" si="8"/>
        <v>3293</v>
      </c>
      <c r="I16">
        <f t="shared" si="8"/>
        <v>3354</v>
      </c>
      <c r="J16">
        <f t="shared" si="8"/>
        <v>3294</v>
      </c>
      <c r="K16">
        <f t="shared" si="8"/>
        <v>3210</v>
      </c>
      <c r="L16">
        <f t="shared" si="8"/>
        <v>3336</v>
      </c>
      <c r="M16">
        <f t="shared" si="8"/>
        <v>3334</v>
      </c>
      <c r="N16">
        <f t="shared" si="7"/>
        <v>3354</v>
      </c>
      <c r="O16">
        <f t="shared" si="2"/>
        <v>3210</v>
      </c>
      <c r="P16" s="2">
        <f t="shared" si="3"/>
        <v>3320.1111111111113</v>
      </c>
      <c r="Q16" s="2">
        <f t="shared" si="4"/>
        <v>93.944444444444343</v>
      </c>
      <c r="R16" t="str">
        <f t="shared" si="5"/>
        <v>5D</v>
      </c>
    </row>
    <row r="17" spans="3:18" x14ac:dyDescent="0.15">
      <c r="C17">
        <f t="shared" si="1"/>
        <v>3407</v>
      </c>
      <c r="D17">
        <f t="shared" si="1"/>
        <v>3267</v>
      </c>
      <c r="E17">
        <f t="shared" ref="E17:M17" si="9">HEX2DEC(E8)</f>
        <v>3258</v>
      </c>
      <c r="F17">
        <f t="shared" si="9"/>
        <v>3278</v>
      </c>
      <c r="G17">
        <f t="shared" si="9"/>
        <v>3248</v>
      </c>
      <c r="H17">
        <f t="shared" si="9"/>
        <v>3244</v>
      </c>
      <c r="I17">
        <f t="shared" si="9"/>
        <v>3279</v>
      </c>
      <c r="J17">
        <f t="shared" si="9"/>
        <v>3232</v>
      </c>
      <c r="K17">
        <f t="shared" si="9"/>
        <v>3210</v>
      </c>
      <c r="L17">
        <f t="shared" si="9"/>
        <v>3317</v>
      </c>
      <c r="M17">
        <f t="shared" si="9"/>
        <v>3231</v>
      </c>
      <c r="N17">
        <f t="shared" si="7"/>
        <v>3317</v>
      </c>
      <c r="O17">
        <f t="shared" si="2"/>
        <v>3210</v>
      </c>
      <c r="P17" s="2">
        <f t="shared" si="3"/>
        <v>3261.5555555555557</v>
      </c>
      <c r="Q17" s="2">
        <f t="shared" si="4"/>
        <v>72.722222222222172</v>
      </c>
      <c r="R17" t="str">
        <f t="shared" si="5"/>
        <v>48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2020-06-24T09:44:11Z</dcterms:modified>
</cp:coreProperties>
</file>